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ssgl\Downloads\"/>
    </mc:Choice>
  </mc:AlternateContent>
  <xr:revisionPtr revIDLastSave="0" documentId="13_ncr:1_{37430286-A2F3-43F4-BCA8-C72AAD6C27B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OBRAZAC PRIJAVE" sheetId="1" r:id="rId1"/>
    <sheet name="BODOVNE SKALE (upute)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1" l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33" i="1"/>
  <c r="F32" i="1"/>
  <c r="F31" i="1"/>
  <c r="F30" i="1"/>
  <c r="F29" i="1"/>
  <c r="F28" i="1"/>
  <c r="F144" i="1" l="1"/>
  <c r="F34" i="1"/>
</calcChain>
</file>

<file path=xl/sharedStrings.xml><?xml version="1.0" encoding="utf-8"?>
<sst xmlns="http://schemas.openxmlformats.org/spreadsheetml/2006/main" count="138" uniqueCount="119">
  <si>
    <t>OBRAZAC PRIJAVE – JAČANJE KAPACITETA LOKALNIH SPORTSKIH SAVEZA GLUHIH 2026.</t>
  </si>
  <si>
    <t>1. PODACI O PRIJAVITELJU</t>
  </si>
  <si>
    <t>Naziv saveza:</t>
  </si>
  <si>
    <t>Adresa:</t>
  </si>
  <si>
    <t>OIB:</t>
  </si>
  <si>
    <t>RNO broj:</t>
  </si>
  <si>
    <t>Odgovorna osoba:</t>
  </si>
  <si>
    <t>IBAN:</t>
  </si>
  <si>
    <t>Naziv banke:</t>
  </si>
  <si>
    <t>E-mail:</t>
  </si>
  <si>
    <t>Broj telefona:</t>
  </si>
  <si>
    <t>Prihodi u 2025. godini</t>
  </si>
  <si>
    <t>Ukupno ostvaren prihod:</t>
  </si>
  <si>
    <t>Prihod od EU sredstava:</t>
  </si>
  <si>
    <t>Prihod od državnog proračuna:</t>
  </si>
  <si>
    <t>Prihod od jedinica lokalne samouprave:</t>
  </si>
  <si>
    <t>Prihod od donacija i sponzorstava:</t>
  </si>
  <si>
    <t>Prihod od članarina:</t>
  </si>
  <si>
    <t>2. ČLANSTVO</t>
  </si>
  <si>
    <t>Ukupan broj klubova prijavljenih u RANG:</t>
  </si>
  <si>
    <t>Ukupan broj sportaša prijavljenih u RANG:</t>
  </si>
  <si>
    <t>Broj stručnih osoba zaposlenih u savezu:</t>
  </si>
  <si>
    <t>Broj volontera:</t>
  </si>
  <si>
    <t>3. BODOVANJE  ★  (podaci koji ulaze u bodovanje)</t>
  </si>
  <si>
    <t>KRITERIJ</t>
  </si>
  <si>
    <t>UPISATI BROJ</t>
  </si>
  <si>
    <t>OPIS SKALE</t>
  </si>
  <si>
    <t>BODOVI</t>
  </si>
  <si>
    <t>Ukupan broj sportaša gluhih prijavljenih u RANG
(Kriterij 2 – maks. 15 bod.)</t>
  </si>
  <si>
    <t>5–10 → 3
11–25 → 6
26–35 → 9
36–50 → 12
&gt;50 → 15</t>
  </si>
  <si>
    <t>Broj djece i mladih do 18 godina
(Kriterij 3 – maks. 15 bod.)</t>
  </si>
  <si>
    <t>1–5 → 3
 6–10 → 6
11–15 → 9
16–20 → 12
&gt;20 → 15</t>
  </si>
  <si>
    <t>Broj vrhunskih sportaša (I., II. i III. kategorija)
(Kriterij 4 – maks. 15 bod.)</t>
  </si>
  <si>
    <t>1–5 → 5
6–10 → 10
≥11 → 15</t>
  </si>
  <si>
    <t>Broj sportaša sudionika na državnim prvenstvima 2025.
(Kriterij 5 – maks. 15 bod.)</t>
  </si>
  <si>
    <t>5–10 → 5
11–20 → 10
&gt;20 → 15</t>
  </si>
  <si>
    <t>Nije sudjelovalo</t>
  </si>
  <si>
    <t>Odaberi iz padajućeg izbornika →</t>
  </si>
  <si>
    <t>Relevantnost prijedloga u odnosu na ciljeve poziva
★ UNOSI POVJERENSTVO (0–25 bod.)</t>
  </si>
  <si>
    <t>Boduje Povjerenstvo
(0 do 25 bodova)</t>
  </si>
  <si>
    <t>UKUPAN BROJ BODOVA  (min. 30 za odobrenje financiranja)</t>
  </si>
  <si>
    <t>4. POPIS DJECE DO 18 GODINA UKLJUČENE U AKTIVNOSTI SAVEZA</t>
  </si>
  <si>
    <t>R.br.</t>
  </si>
  <si>
    <t>Ime i prezime</t>
  </si>
  <si>
    <t>Godina rođenja</t>
  </si>
  <si>
    <t>Klub</t>
  </si>
  <si>
    <t>Sport</t>
  </si>
  <si>
    <t>Napomena</t>
  </si>
  <si>
    <t>5. POPIS VRHUNSKIH SPORTAŠA (I., II. i III. kategorija)</t>
  </si>
  <si>
    <t>Kategorija</t>
  </si>
  <si>
    <t>6. OPIS AKTIVNOSTI</t>
  </si>
  <si>
    <t>7. TROŠKOVNIK</t>
  </si>
  <si>
    <t>Naziv robe / usluge</t>
  </si>
  <si>
    <t>Količina</t>
  </si>
  <si>
    <t>Cijena bez PDV-a (EUR)</t>
  </si>
  <si>
    <t>PDV (EUR)</t>
  </si>
  <si>
    <t>Cijena s PDV-om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</si>
  <si>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</si>
  <si>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</si>
  <si>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</si>
  <si>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</si>
  <si>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</si>
  <si>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</si>
  <si>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</si>
  <si>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</si>
  <si>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</si>
  <si>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</si>
  <si>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</si>
  <si>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</si>
  <si>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</si>
  <si>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</si>
  <si>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</si>
  <si>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</si>
  <si>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</si>
  <si>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</si>
  <si>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</si>
  <si>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</si>
  <si>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UKUPNO:</t>
  </si>
  <si>
    <t>Napomene: Uz obrazac potrebno je dostaviti predračun/ponudu na ime prijavitelja.
Za broj zaposlenih potrebno dostaviti ugovor o radu
Za broj volontera potrebno dostaviti ugovor o volontiranju ili popis volontera i opis volonterskog rada.</t>
  </si>
  <si>
    <t>Mjesto i datum:</t>
  </si>
  <si>
    <t>Ime i prezime, potpis i pečat ovlaštene osobe:</t>
  </si>
  <si>
    <t>BODOVNE SKALE – referentni pregled svih kriterija</t>
  </si>
  <si>
    <t>K1 – Relevantnost prijedloga  (maks. 25 bod.)</t>
  </si>
  <si>
    <t>K4 – Broj vrhunskih sportaša (I.–III. kat.)  (maks. 15 bod.)</t>
  </si>
  <si>
    <t>0–25 bodova – PROCJENA POVJERENSTVA</t>
  </si>
  <si>
    <t>0–25</t>
  </si>
  <si>
    <t>1 – 5 sportaša</t>
  </si>
  <si>
    <t>5</t>
  </si>
  <si>
    <t>6 – 10 sportaša</t>
  </si>
  <si>
    <t>10</t>
  </si>
  <si>
    <t>K2 – Ukupan broj sportaša gluhih (RANG)  (maks. 15 bod.)</t>
  </si>
  <si>
    <t>11 i više</t>
  </si>
  <si>
    <t>15</t>
  </si>
  <si>
    <t>5 – 10 sportaša</t>
  </si>
  <si>
    <t>3</t>
  </si>
  <si>
    <t>11 – 25 sportaša</t>
  </si>
  <si>
    <t>6</t>
  </si>
  <si>
    <t>K5 – Sudionici Državnih prvenstava 2025.  (maks. 15 bod.)</t>
  </si>
  <si>
    <t>26 – 35 sportaša</t>
  </si>
  <si>
    <t>9</t>
  </si>
  <si>
    <t>36 – 50 sportaša</t>
  </si>
  <si>
    <t>12</t>
  </si>
  <si>
    <t>11 – 20 sportaša</t>
  </si>
  <si>
    <t>Više od 50 sportaša</t>
  </si>
  <si>
    <t>20 i više</t>
  </si>
  <si>
    <t>K3 – Broj djece i mladih do 18 god.  (maks. 15 bod.)</t>
  </si>
  <si>
    <t>K6 – Sudjelovanje u aktivnostima HSSG-a  (maks. 15 bod.)</t>
  </si>
  <si>
    <t>Sudjelovanje na jednoj skupštini</t>
  </si>
  <si>
    <t>Sudjelovanje na dvije skupštine</t>
  </si>
  <si>
    <t>11 – 15 sportaša</t>
  </si>
  <si>
    <t>Dvije skupštine + dodatne aktivnosti</t>
  </si>
  <si>
    <t>16 – 20 sportaša</t>
  </si>
  <si>
    <t>Više od 20 sportaša</t>
  </si>
  <si>
    <t>⚠  Financiranje se može odobriti samo Savezima čije su prijave ocijenjene s najmanje 30 bodova ukupno.</t>
  </si>
  <si>
    <t>Sudjelovanje u radu i aktivnostima HSSG-a u razdoblju od protekle dvije skupštine
(Kriterij 6 – maks. 15 bod.)</t>
  </si>
  <si>
    <r>
      <t xml:space="preserve">Hrvatski sportski savez gluhih  |  hdo@deflimpijski.hr  |  </t>
    </r>
    <r>
      <rPr>
        <b/>
        <sz val="9"/>
        <color rgb="FFFF0000"/>
        <rFont val="Arial"/>
        <family val="2"/>
        <charset val="238"/>
      </rPr>
      <t>Rok prijave: 15. svibnja 2026.</t>
    </r>
  </si>
  <si>
    <t>Napomena: Osobe rođene od 01.01.2008. i mlađe.</t>
  </si>
  <si>
    <t xml:space="preserve">OPISATI OVDJE: </t>
  </si>
  <si>
    <r>
      <rPr>
        <b/>
        <i/>
        <sz val="9"/>
        <color rgb="FF595959"/>
        <rFont val="Arial"/>
        <family val="2"/>
        <charset val="238"/>
      </rPr>
      <t>Naziv aktivnosti  |  Cilj aktivnosti  |  Kratki opis sadržaja  |  Sudionici / ciljana skupina  |  Vrijeme provedbe  |  Očekivani rezultati</t>
    </r>
    <r>
      <rPr>
        <i/>
        <sz val="9"/>
        <color rgb="FF595959"/>
        <rFont val="Arial"/>
        <charset val="1"/>
      </rPr>
      <t xml:space="preserve">
Naziv aktivnosti – kratak, jasan i prepoznatljiv naziv (npr. „Uklanjanje komunikacijskih barijera za mlade nade sporta gluhih”).
Cilj aktivnosti – objasnite što se želi postići (npr. pomoć komunikacijskog posrednika mladim sportašima na treninzima i natjecanjima.).
Kratki opis sadržaja – navedite konkretne radnje koje će se provoditi (npr. radionice, seminari, sastanci, studijska putovanja, nabava opreme, promotivne aktivnosti).
Sudionici / ciljana skupina – navedite tko će sudjelovati (npr. članovi saveza, treneri, sportaši, volonteri, prevoditelji znakovnog jezika).
Vrijeme provedbe – okvirni mjesec ili razdoblje kada se aktivnost planira provesti.
Očekivani rezultati i učinci – što će aktivnost konkretno doprinijeti savezu (npr. povećanje broja educiranih članova, bolja vidljivost rada saveza, učinkovitija organizacija natjecanja).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</si>
</sst>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i/>
      <sz val="9"/>
      <color rgb="FF595959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b/>
      <sz val="10"/>
      <color rgb="FF1F3864"/>
      <name val="Arial"/>
      <charset val="1"/>
    </font>
    <font>
      <sz val="10"/>
      <name val="Arial"/>
      <family val="2"/>
      <charset val="238"/>
    </font>
    <font>
      <b/>
      <sz val="9"/>
      <color rgb="FFFFFFFF"/>
      <name val="Arial"/>
      <charset val="1"/>
    </font>
    <font>
      <sz val="10"/>
      <color rgb="FF595959"/>
      <name val="Arial"/>
      <charset val="1"/>
    </font>
    <font>
      <sz val="9"/>
      <color rgb="FF595959"/>
      <name val="Arial"/>
      <family val="2"/>
      <charset val="238"/>
    </font>
    <font>
      <b/>
      <sz val="10"/>
      <color rgb="FF375623"/>
      <name val="Arial"/>
      <charset val="1"/>
    </font>
    <font>
      <sz val="10"/>
      <color rgb="FF7F3F00"/>
      <name val="Arial"/>
      <charset val="1"/>
    </font>
    <font>
      <b/>
      <sz val="11"/>
      <color rgb="FFED7D31"/>
      <name val="Arial"/>
      <charset val="1"/>
    </font>
    <font>
      <b/>
      <sz val="11"/>
      <color rgb="FFFFFFFF"/>
      <name val="Arial"/>
      <charset val="1"/>
    </font>
    <font>
      <i/>
      <sz val="9"/>
      <name val="Arial"/>
      <family val="2"/>
      <charset val="238"/>
    </font>
    <font>
      <b/>
      <sz val="10"/>
      <name val="Arial"/>
      <charset val="1"/>
    </font>
    <font>
      <sz val="9"/>
      <name val="Arial"/>
      <family val="2"/>
      <charset val="238"/>
    </font>
    <font>
      <b/>
      <sz val="10"/>
      <color rgb="FF7F0000"/>
      <name val="Arial"/>
      <charset val="1"/>
    </font>
    <font>
      <b/>
      <sz val="9"/>
      <color rgb="FFFF0000"/>
      <name val="Arial"/>
      <family val="2"/>
      <charset val="238"/>
    </font>
    <font>
      <i/>
      <sz val="9"/>
      <color rgb="FF595959"/>
      <name val="Arial"/>
      <family val="2"/>
      <charset val="238"/>
    </font>
    <font>
      <b/>
      <i/>
      <sz val="9"/>
      <color rgb="FF595959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EEAF1"/>
        <bgColor rgb="FFE2EFDA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0E0"/>
      </patternFill>
    </fill>
    <fill>
      <patternFill patternType="solid">
        <fgColor rgb="FFBDD7EE"/>
        <bgColor rgb="FF99CCFF"/>
      </patternFill>
    </fill>
    <fill>
      <patternFill patternType="solid">
        <fgColor rgb="FFFFF2CC"/>
        <bgColor rgb="FFFFF0E0"/>
      </patternFill>
    </fill>
    <fill>
      <patternFill patternType="solid">
        <fgColor rgb="FFE2EFDA"/>
        <bgColor rgb="FFDEEAF1"/>
      </patternFill>
    </fill>
    <fill>
      <patternFill patternType="solid">
        <fgColor rgb="FFFFF0E0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E0E0"/>
        <bgColor rgb="FFFFF0E0"/>
      </patternFill>
    </fill>
  </fills>
  <borders count="17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3" borderId="2" xfId="0" applyFont="1" applyFill="1" applyBorder="1" applyAlignment="1">
      <alignment vertical="center"/>
    </xf>
    <xf numFmtId="0" fontId="0" fillId="6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5" borderId="2" xfId="0" applyFont="1" applyFill="1" applyBorder="1" applyAlignment="1" applyProtection="1">
      <alignment vertical="center"/>
      <protection locked="0"/>
    </xf>
    <xf numFmtId="0" fontId="8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1" fillId="11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7" fillId="5" borderId="2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7" fillId="6" borderId="2" xfId="0" applyFont="1" applyFill="1" applyBorder="1" applyProtection="1">
      <protection locked="0"/>
    </xf>
    <xf numFmtId="0" fontId="5" fillId="5" borderId="2" xfId="0" applyFont="1" applyFill="1" applyBorder="1" applyProtection="1">
      <protection locked="0"/>
    </xf>
    <xf numFmtId="0" fontId="5" fillId="5" borderId="2" xfId="0" applyFont="1" applyFill="1" applyBorder="1" applyAlignment="1" applyProtection="1">
      <alignment vertical="center" wrapText="1"/>
      <protection locked="0"/>
    </xf>
    <xf numFmtId="0" fontId="5" fillId="6" borderId="2" xfId="0" applyFont="1" applyFill="1" applyBorder="1" applyAlignment="1" applyProtection="1">
      <alignment vertical="center" wrapText="1"/>
      <protection locked="0"/>
    </xf>
    <xf numFmtId="4" fontId="5" fillId="6" borderId="2" xfId="0" applyNumberFormat="1" applyFont="1" applyFill="1" applyBorder="1" applyAlignment="1" applyProtection="1">
      <alignment vertical="center" wrapText="1"/>
      <protection locked="0"/>
    </xf>
    <xf numFmtId="4" fontId="5" fillId="5" borderId="2" xfId="0" applyNumberFormat="1" applyFont="1" applyFill="1" applyBorder="1" applyAlignment="1" applyProtection="1">
      <alignment vertical="center" wrapText="1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vertical="center"/>
      <protection locked="0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2" xfId="0" applyNumberFormat="1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4" fontId="5" fillId="9" borderId="2" xfId="0" applyNumberFormat="1" applyFont="1" applyFill="1" applyBorder="1"/>
    <xf numFmtId="4" fontId="5" fillId="3" borderId="2" xfId="0" applyNumberFormat="1" applyFont="1" applyFill="1" applyBorder="1"/>
    <xf numFmtId="4" fontId="5" fillId="5" borderId="2" xfId="0" applyNumberFormat="1" applyFont="1" applyFill="1" applyBorder="1" applyAlignment="1" applyProtection="1">
      <alignment vertical="center"/>
      <protection locked="0"/>
    </xf>
    <xf numFmtId="4" fontId="5" fillId="9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0" fillId="2" borderId="2" xfId="0" applyFill="1" applyBorder="1"/>
    <xf numFmtId="4" fontId="16" fillId="11" borderId="2" xfId="0" applyNumberFormat="1" applyFont="1" applyFill="1" applyBorder="1" applyAlignment="1">
      <alignment horizontal="center" vertical="center"/>
    </xf>
    <xf numFmtId="0" fontId="5" fillId="5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5" fillId="5" borderId="1" xfId="0" applyFont="1" applyFill="1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5" fillId="6" borderId="2" xfId="0" applyFont="1" applyFill="1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0" fontId="5" fillId="5" borderId="2" xfId="0" applyFont="1" applyFill="1" applyBorder="1" applyAlignment="1" applyProtection="1">
      <alignment vertical="center"/>
      <protection locked="0"/>
    </xf>
    <xf numFmtId="0" fontId="13" fillId="10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Protection="1">
      <protection locked="0"/>
    </xf>
    <xf numFmtId="0" fontId="20" fillId="3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16" xfId="0" applyBorder="1"/>
    <xf numFmtId="0" fontId="3" fillId="4" borderId="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7" xfId="0" applyBorder="1"/>
    <xf numFmtId="0" fontId="14" fillId="2" borderId="1" xfId="0" applyFont="1" applyFill="1" applyBorder="1" applyAlignment="1">
      <alignment horizontal="right" vertical="center"/>
    </xf>
    <xf numFmtId="0" fontId="15" fillId="5" borderId="4" xfId="0" applyFont="1" applyFill="1" applyBorder="1" applyAlignment="1" applyProtection="1">
      <alignment vertical="top" wrapText="1"/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6" fillId="7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0" fillId="0" borderId="8" xfId="0" applyBorder="1"/>
    <xf numFmtId="0" fontId="1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F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0E0"/>
      <rgbColor rgb="FF99CCFF"/>
      <rgbColor rgb="FFFF99CC"/>
      <rgbColor rgb="FFCC99FF"/>
      <rgbColor rgb="FFFFE0E0"/>
      <rgbColor rgb="FF2E75B6"/>
      <rgbColor rgb="FF33CCCC"/>
      <rgbColor rgb="FF99CC00"/>
      <rgbColor rgb="FFFFCC00"/>
      <rgbColor rgb="FFFF9900"/>
      <rgbColor rgb="FFED7D31"/>
      <rgbColor rgb="FF595959"/>
      <rgbColor rgb="FF969696"/>
      <rgbColor rgb="FF1F3864"/>
      <rgbColor rgb="FF339966"/>
      <rgbColor rgb="FF003300"/>
      <rgbColor rgb="FF333300"/>
      <rgbColor rgb="FF7F3F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9"/>
  <sheetViews>
    <sheetView showGridLines="0" tabSelected="1" zoomScale="90" zoomScaleNormal="90" workbookViewId="0">
      <pane ySplit="2" topLeftCell="A3" activePane="bottomLeft" state="frozen"/>
      <selection pane="bottomLeft" activeCell="A7" sqref="A7"/>
    </sheetView>
  </sheetViews>
  <sheetFormatPr defaultColWidth="8.6640625" defaultRowHeight="14.4" x14ac:dyDescent="0.3"/>
  <cols>
    <col min="1" max="1" width="39.6640625" customWidth="1"/>
    <col min="2" max="4" width="18" customWidth="1"/>
    <col min="5" max="5" width="32.6640625" customWidth="1"/>
    <col min="6" max="6" width="15.21875" customWidth="1"/>
  </cols>
  <sheetData>
    <row r="1" spans="1:6" ht="39.75" customHeight="1" x14ac:dyDescent="0.3">
      <c r="A1" s="41" t="s">
        <v>0</v>
      </c>
      <c r="B1" s="42"/>
      <c r="C1" s="42"/>
      <c r="D1" s="42"/>
      <c r="E1" s="42"/>
      <c r="F1" s="42"/>
    </row>
    <row r="2" spans="1:6" ht="19.5" customHeight="1" x14ac:dyDescent="0.3">
      <c r="A2" s="55" t="s">
        <v>115</v>
      </c>
      <c r="B2" s="42"/>
      <c r="C2" s="42"/>
      <c r="D2" s="42"/>
      <c r="E2" s="42"/>
      <c r="F2" s="42"/>
    </row>
    <row r="3" spans="1:6" ht="18" customHeight="1" x14ac:dyDescent="0.3">
      <c r="A3" s="53" t="s">
        <v>1</v>
      </c>
      <c r="B3" s="42"/>
      <c r="C3" s="42"/>
      <c r="D3" s="42"/>
      <c r="E3" s="42"/>
      <c r="F3" s="42"/>
    </row>
    <row r="4" spans="1:6" ht="18" customHeight="1" x14ac:dyDescent="0.3">
      <c r="A4" s="1" t="s">
        <v>2</v>
      </c>
      <c r="B4" s="45"/>
      <c r="C4" s="44"/>
      <c r="D4" s="44"/>
      <c r="E4" s="2"/>
      <c r="F4" s="2"/>
    </row>
    <row r="5" spans="1:6" ht="18" customHeight="1" x14ac:dyDescent="0.3">
      <c r="A5" s="1" t="s">
        <v>3</v>
      </c>
      <c r="B5" s="45"/>
      <c r="C5" s="44"/>
      <c r="D5" s="44"/>
      <c r="E5" s="2"/>
      <c r="F5" s="2"/>
    </row>
    <row r="6" spans="1:6" ht="18" customHeight="1" x14ac:dyDescent="0.3">
      <c r="A6" s="1" t="s">
        <v>4</v>
      </c>
      <c r="B6" s="45"/>
      <c r="C6" s="44"/>
      <c r="D6" s="44"/>
      <c r="E6" s="2"/>
      <c r="F6" s="2"/>
    </row>
    <row r="7" spans="1:6" ht="18" customHeight="1" x14ac:dyDescent="0.3">
      <c r="A7" s="1" t="s">
        <v>5</v>
      </c>
      <c r="B7" s="45"/>
      <c r="C7" s="44"/>
      <c r="D7" s="44"/>
      <c r="E7" s="2"/>
      <c r="F7" s="2"/>
    </row>
    <row r="8" spans="1:6" ht="18" customHeight="1" x14ac:dyDescent="0.3">
      <c r="A8" s="1" t="s">
        <v>6</v>
      </c>
      <c r="B8" s="45"/>
      <c r="C8" s="44"/>
      <c r="D8" s="44"/>
      <c r="E8" s="2"/>
      <c r="F8" s="2"/>
    </row>
    <row r="9" spans="1:6" ht="18" customHeight="1" x14ac:dyDescent="0.3">
      <c r="A9" s="1" t="s">
        <v>7</v>
      </c>
      <c r="B9" s="45"/>
      <c r="C9" s="44"/>
      <c r="D9" s="44"/>
      <c r="E9" s="2"/>
      <c r="F9" s="2"/>
    </row>
    <row r="10" spans="1:6" ht="18" customHeight="1" x14ac:dyDescent="0.3">
      <c r="A10" s="1" t="s">
        <v>8</v>
      </c>
      <c r="B10" s="45"/>
      <c r="C10" s="44"/>
      <c r="D10" s="44"/>
      <c r="E10" s="2"/>
      <c r="F10" s="2"/>
    </row>
    <row r="11" spans="1:6" ht="18" customHeight="1" x14ac:dyDescent="0.3">
      <c r="A11" s="1" t="s">
        <v>9</v>
      </c>
      <c r="B11" s="45"/>
      <c r="C11" s="44"/>
      <c r="D11" s="44"/>
      <c r="E11" s="2"/>
      <c r="F11" s="2"/>
    </row>
    <row r="12" spans="1:6" ht="18" customHeight="1" x14ac:dyDescent="0.3">
      <c r="A12" s="1" t="s">
        <v>10</v>
      </c>
      <c r="B12" s="45"/>
      <c r="C12" s="44"/>
      <c r="D12" s="44"/>
      <c r="E12" s="2"/>
      <c r="F12" s="2"/>
    </row>
    <row r="13" spans="1:6" ht="18" customHeight="1" x14ac:dyDescent="0.3">
      <c r="A13" s="71" t="s">
        <v>11</v>
      </c>
      <c r="B13" s="42"/>
      <c r="C13" s="42"/>
      <c r="D13" s="42"/>
      <c r="E13" s="42"/>
      <c r="F13" s="42"/>
    </row>
    <row r="14" spans="1:6" ht="18" customHeight="1" x14ac:dyDescent="0.3">
      <c r="A14" s="1" t="s">
        <v>12</v>
      </c>
      <c r="B14" s="72"/>
      <c r="C14" s="44"/>
      <c r="D14" s="44"/>
      <c r="E14" s="2"/>
      <c r="F14" s="2"/>
    </row>
    <row r="15" spans="1:6" ht="18" customHeight="1" x14ac:dyDescent="0.3">
      <c r="A15" s="1" t="s">
        <v>13</v>
      </c>
      <c r="B15" s="45"/>
      <c r="C15" s="44"/>
      <c r="D15" s="44"/>
      <c r="E15" s="2"/>
      <c r="F15" s="2"/>
    </row>
    <row r="16" spans="1:6" ht="18" customHeight="1" x14ac:dyDescent="0.3">
      <c r="A16" s="1" t="s">
        <v>14</v>
      </c>
      <c r="B16" s="45"/>
      <c r="C16" s="44"/>
      <c r="D16" s="44"/>
      <c r="E16" s="2"/>
      <c r="F16" s="2"/>
    </row>
    <row r="17" spans="1:6" ht="18" customHeight="1" x14ac:dyDescent="0.3">
      <c r="A17" s="1" t="s">
        <v>15</v>
      </c>
      <c r="B17" s="45"/>
      <c r="C17" s="44"/>
      <c r="D17" s="44"/>
      <c r="E17" s="2"/>
      <c r="F17" s="2"/>
    </row>
    <row r="18" spans="1:6" ht="18" customHeight="1" x14ac:dyDescent="0.3">
      <c r="A18" s="1" t="s">
        <v>16</v>
      </c>
      <c r="B18" s="45"/>
      <c r="C18" s="44"/>
      <c r="D18" s="44"/>
      <c r="E18" s="2"/>
      <c r="F18" s="2"/>
    </row>
    <row r="19" spans="1:6" ht="18" customHeight="1" x14ac:dyDescent="0.3">
      <c r="A19" s="1" t="s">
        <v>17</v>
      </c>
      <c r="B19" s="45"/>
      <c r="C19" s="44"/>
      <c r="D19" s="44"/>
      <c r="E19" s="2"/>
      <c r="F19" s="2"/>
    </row>
    <row r="20" spans="1:6" ht="18" customHeight="1" x14ac:dyDescent="0.3">
      <c r="A20" s="53" t="s">
        <v>18</v>
      </c>
      <c r="B20" s="42"/>
      <c r="C20" s="42"/>
      <c r="D20" s="42"/>
      <c r="E20" s="42"/>
      <c r="F20" s="42"/>
    </row>
    <row r="21" spans="1:6" ht="18" customHeight="1" x14ac:dyDescent="0.3">
      <c r="A21" s="3" t="s">
        <v>19</v>
      </c>
      <c r="B21" s="50"/>
      <c r="C21" s="44"/>
      <c r="D21" s="47"/>
      <c r="E21" s="5"/>
      <c r="F21" s="5"/>
    </row>
    <row r="22" spans="1:6" ht="18" customHeight="1" x14ac:dyDescent="0.3">
      <c r="A22" s="3" t="s">
        <v>20</v>
      </c>
      <c r="B22" s="43"/>
      <c r="C22" s="44"/>
      <c r="D22" s="44"/>
      <c r="E22" s="6"/>
      <c r="F22" s="6"/>
    </row>
    <row r="23" spans="1:6" ht="18" customHeight="1" x14ac:dyDescent="0.3">
      <c r="A23" s="3" t="s">
        <v>21</v>
      </c>
      <c r="B23" s="43"/>
      <c r="C23" s="44"/>
      <c r="D23" s="44"/>
      <c r="E23" s="7"/>
      <c r="F23" s="8"/>
    </row>
    <row r="24" spans="1:6" ht="18" customHeight="1" x14ac:dyDescent="0.3">
      <c r="A24" s="3" t="s">
        <v>22</v>
      </c>
      <c r="B24" s="43"/>
      <c r="C24" s="44"/>
      <c r="D24" s="44"/>
      <c r="E24" s="7"/>
      <c r="F24" s="8"/>
    </row>
    <row r="25" spans="1:6" ht="18" customHeight="1" x14ac:dyDescent="0.3">
      <c r="A25" s="3"/>
      <c r="B25" s="43"/>
      <c r="C25" s="44"/>
      <c r="D25" s="44"/>
      <c r="E25" s="7"/>
      <c r="F25" s="8"/>
    </row>
    <row r="26" spans="1:6" ht="18" customHeight="1" x14ac:dyDescent="0.3">
      <c r="A26" s="53" t="s">
        <v>23</v>
      </c>
      <c r="B26" s="42"/>
      <c r="C26" s="42"/>
      <c r="D26" s="42"/>
      <c r="E26" s="42"/>
      <c r="F26" s="42"/>
    </row>
    <row r="27" spans="1:6" ht="18" customHeight="1" x14ac:dyDescent="0.3">
      <c r="A27" s="9" t="s">
        <v>24</v>
      </c>
      <c r="B27" s="74" t="s">
        <v>25</v>
      </c>
      <c r="C27" s="42"/>
      <c r="D27" s="75"/>
      <c r="E27" s="9" t="s">
        <v>26</v>
      </c>
      <c r="F27" s="9" t="s">
        <v>27</v>
      </c>
    </row>
    <row r="28" spans="1:6" ht="67.5" customHeight="1" x14ac:dyDescent="0.3">
      <c r="A28" s="10" t="s">
        <v>28</v>
      </c>
      <c r="B28" s="48"/>
      <c r="C28" s="44"/>
      <c r="D28" s="44"/>
      <c r="E28" s="11" t="s">
        <v>29</v>
      </c>
      <c r="F28" s="12">
        <f>IF(B28="",0,IF(B28&lt;5,0,IF(B28&lt;=10,3,IF(B28&lt;=25,6,IF(B28&lt;=35,9,IF(B28&lt;=50,12,15))))))</f>
        <v>0</v>
      </c>
    </row>
    <row r="29" spans="1:6" ht="64.5" customHeight="1" x14ac:dyDescent="0.3">
      <c r="A29" s="10" t="s">
        <v>30</v>
      </c>
      <c r="B29" s="48"/>
      <c r="C29" s="44"/>
      <c r="D29" s="44"/>
      <c r="E29" s="11" t="s">
        <v>31</v>
      </c>
      <c r="F29" s="12">
        <f>IF(B29="",0,IF(B29=0,0,IF(B29&lt;=5,3,IF(B29&lt;=10,6,IF(B29&lt;=15,9,IF(B29&lt;=20,12,15))))))</f>
        <v>0</v>
      </c>
    </row>
    <row r="30" spans="1:6" ht="51" customHeight="1" x14ac:dyDescent="0.3">
      <c r="A30" s="10" t="s">
        <v>32</v>
      </c>
      <c r="B30" s="48"/>
      <c r="C30" s="44"/>
      <c r="D30" s="44"/>
      <c r="E30" s="11" t="s">
        <v>33</v>
      </c>
      <c r="F30" s="12">
        <f>IF(B30="",0,IF(B30=0,0,IF(B30&lt;=5,5,IF(B30&lt;=10,10,15))))</f>
        <v>0</v>
      </c>
    </row>
    <row r="31" spans="1:6" ht="51.75" customHeight="1" x14ac:dyDescent="0.3">
      <c r="A31" s="10" t="s">
        <v>34</v>
      </c>
      <c r="B31" s="48"/>
      <c r="C31" s="44"/>
      <c r="D31" s="44"/>
      <c r="E31" s="11" t="s">
        <v>35</v>
      </c>
      <c r="F31" s="12">
        <f>IF(B31="",0,IF(B31&lt;5,0,IF(B31&lt;=10,5,IF(B31&lt;=20,10,15))))</f>
        <v>0</v>
      </c>
    </row>
    <row r="32" spans="1:6" ht="42" customHeight="1" x14ac:dyDescent="0.3">
      <c r="A32" s="10" t="s">
        <v>114</v>
      </c>
      <c r="B32" s="45" t="s">
        <v>36</v>
      </c>
      <c r="C32" s="44"/>
      <c r="D32" s="44"/>
      <c r="E32" s="13" t="s">
        <v>37</v>
      </c>
      <c r="F32" s="12">
        <f>IF(B32="Nije sudjelovalo",0,IF(B32="1 skupština (5 bod.)",5,IF(B32="2 skupštine (10 bod.)",10,IF(B32="2 skupštine + dodatne aktivnosti (15 bod.)",15,0))))</f>
        <v>0</v>
      </c>
    </row>
    <row r="33" spans="1:6" ht="42" customHeight="1" x14ac:dyDescent="0.3">
      <c r="A33" s="14" t="s">
        <v>38</v>
      </c>
      <c r="B33" s="51"/>
      <c r="C33" s="44"/>
      <c r="D33" s="44"/>
      <c r="E33" s="13" t="s">
        <v>39</v>
      </c>
      <c r="F33" s="12">
        <f>IF(B33="",0,MIN(MAX(B33,0),25))</f>
        <v>0</v>
      </c>
    </row>
    <row r="34" spans="1:6" ht="27.75" customHeight="1" x14ac:dyDescent="0.3">
      <c r="A34" s="61" t="s">
        <v>40</v>
      </c>
      <c r="B34" s="42"/>
      <c r="C34" s="42"/>
      <c r="D34" s="42"/>
      <c r="E34" s="42"/>
      <c r="F34" s="15">
        <f>SUM(F28,F29,F30,F31,F32,F33)</f>
        <v>0</v>
      </c>
    </row>
    <row r="35" spans="1:6" ht="18" customHeight="1" x14ac:dyDescent="0.3">
      <c r="A35" s="53" t="s">
        <v>41</v>
      </c>
      <c r="B35" s="42"/>
      <c r="C35" s="42"/>
      <c r="D35" s="42"/>
      <c r="E35" s="42"/>
      <c r="F35" s="42"/>
    </row>
    <row r="36" spans="1:6" ht="15.75" customHeight="1" x14ac:dyDescent="0.3">
      <c r="A36" s="73" t="s">
        <v>116</v>
      </c>
      <c r="B36" s="42"/>
      <c r="C36" s="42"/>
      <c r="D36" s="42"/>
      <c r="E36" s="42"/>
      <c r="F36" s="42"/>
    </row>
    <row r="37" spans="1:6" ht="18" customHeight="1" x14ac:dyDescent="0.3">
      <c r="A37" s="16" t="s">
        <v>42</v>
      </c>
      <c r="B37" s="16" t="s">
        <v>43</v>
      </c>
      <c r="C37" s="16" t="s">
        <v>44</v>
      </c>
      <c r="D37" s="16" t="s">
        <v>45</v>
      </c>
      <c r="E37" s="16" t="s">
        <v>46</v>
      </c>
      <c r="F37" s="16" t="s">
        <v>47</v>
      </c>
    </row>
    <row r="38" spans="1:6" ht="15.75" customHeight="1" x14ac:dyDescent="0.3">
      <c r="A38" s="17">
        <v>1</v>
      </c>
      <c r="B38" s="18"/>
      <c r="C38" s="18"/>
      <c r="D38" s="18"/>
      <c r="E38" s="18"/>
      <c r="F38" s="18"/>
    </row>
    <row r="39" spans="1:6" ht="15.75" customHeight="1" x14ac:dyDescent="0.3">
      <c r="A39" s="17">
        <v>2</v>
      </c>
      <c r="B39" s="19"/>
      <c r="C39" s="19"/>
      <c r="D39" s="19"/>
      <c r="E39" s="19"/>
      <c r="F39" s="20"/>
    </row>
    <row r="40" spans="1:6" ht="15.75" customHeight="1" x14ac:dyDescent="0.3">
      <c r="A40" s="17">
        <v>3</v>
      </c>
      <c r="B40" s="21"/>
      <c r="C40" s="21"/>
      <c r="D40" s="21"/>
      <c r="E40" s="21"/>
      <c r="F40" s="21"/>
    </row>
    <row r="41" spans="1:6" ht="15.75" customHeight="1" x14ac:dyDescent="0.3">
      <c r="A41" s="17">
        <v>4</v>
      </c>
      <c r="B41" s="19"/>
      <c r="C41" s="19"/>
      <c r="D41" s="19"/>
      <c r="E41" s="19"/>
      <c r="F41" s="19"/>
    </row>
    <row r="42" spans="1:6" ht="15.75" customHeight="1" x14ac:dyDescent="0.3">
      <c r="A42" s="17">
        <v>5</v>
      </c>
      <c r="B42" s="21"/>
      <c r="C42" s="21"/>
      <c r="D42" s="21"/>
      <c r="E42" s="21"/>
      <c r="F42" s="21"/>
    </row>
    <row r="43" spans="1:6" ht="15.75" customHeight="1" x14ac:dyDescent="0.3">
      <c r="A43" s="17">
        <v>6</v>
      </c>
      <c r="B43" s="19"/>
      <c r="C43" s="19"/>
      <c r="D43" s="19"/>
      <c r="E43" s="19"/>
      <c r="F43" s="19"/>
    </row>
    <row r="44" spans="1:6" ht="15.75" customHeight="1" x14ac:dyDescent="0.3">
      <c r="A44" s="17">
        <v>7</v>
      </c>
      <c r="B44" s="18"/>
      <c r="C44" s="21"/>
      <c r="D44" s="21"/>
      <c r="E44" s="21"/>
      <c r="F44" s="21"/>
    </row>
    <row r="45" spans="1:6" ht="15.75" customHeight="1" x14ac:dyDescent="0.3">
      <c r="A45" s="17">
        <v>8</v>
      </c>
      <c r="B45" s="19"/>
      <c r="C45" s="19"/>
      <c r="D45" s="19"/>
      <c r="E45" s="19"/>
      <c r="F45" s="19"/>
    </row>
    <row r="46" spans="1:6" ht="15.75" customHeight="1" x14ac:dyDescent="0.3">
      <c r="A46" s="17">
        <v>9</v>
      </c>
      <c r="B46" s="21"/>
      <c r="C46" s="21"/>
      <c r="D46" s="21"/>
      <c r="E46" s="21"/>
      <c r="F46" s="21"/>
    </row>
    <row r="47" spans="1:6" ht="15.75" customHeight="1" x14ac:dyDescent="0.3">
      <c r="A47" s="17">
        <v>10</v>
      </c>
      <c r="B47" s="19"/>
      <c r="C47" s="19"/>
      <c r="D47" s="19"/>
      <c r="E47" s="19"/>
      <c r="F47" s="19"/>
    </row>
    <row r="48" spans="1:6" ht="15.75" customHeight="1" x14ac:dyDescent="0.3">
      <c r="A48" s="17">
        <v>11</v>
      </c>
      <c r="B48" s="21"/>
      <c r="C48" s="21"/>
      <c r="D48" s="21"/>
      <c r="E48" s="21"/>
      <c r="F48" s="21"/>
    </row>
    <row r="49" spans="1:6" ht="15.75" customHeight="1" x14ac:dyDescent="0.3">
      <c r="A49" s="17">
        <v>12</v>
      </c>
      <c r="B49" s="19"/>
      <c r="C49" s="19"/>
      <c r="D49" s="19"/>
      <c r="E49" s="20"/>
      <c r="F49" s="19"/>
    </row>
    <row r="50" spans="1:6" ht="15.75" customHeight="1" x14ac:dyDescent="0.3">
      <c r="A50" s="17">
        <v>13</v>
      </c>
      <c r="B50" s="21"/>
      <c r="C50" s="21"/>
      <c r="D50" s="21"/>
      <c r="E50" s="21"/>
      <c r="F50" s="21"/>
    </row>
    <row r="51" spans="1:6" ht="15.75" customHeight="1" x14ac:dyDescent="0.3">
      <c r="A51" s="17">
        <v>14</v>
      </c>
      <c r="B51" s="19"/>
      <c r="C51" s="20"/>
      <c r="D51" s="19"/>
      <c r="E51" s="19"/>
      <c r="F51" s="19"/>
    </row>
    <row r="52" spans="1:6" ht="15.75" customHeight="1" x14ac:dyDescent="0.3">
      <c r="A52" s="17">
        <v>15</v>
      </c>
      <c r="B52" s="18"/>
      <c r="C52" s="21"/>
      <c r="D52" s="21"/>
      <c r="E52" s="21"/>
      <c r="F52" s="21"/>
    </row>
    <row r="53" spans="1:6" ht="15.75" customHeight="1" x14ac:dyDescent="0.3">
      <c r="A53" s="17">
        <v>16</v>
      </c>
      <c r="B53" s="19"/>
      <c r="C53" s="19"/>
      <c r="D53" s="19"/>
      <c r="E53" s="20"/>
      <c r="F53" s="19"/>
    </row>
    <row r="54" spans="1:6" ht="15.75" customHeight="1" x14ac:dyDescent="0.3">
      <c r="A54" s="17">
        <v>17</v>
      </c>
      <c r="B54" s="21"/>
      <c r="C54" s="21"/>
      <c r="D54" s="21"/>
      <c r="E54" s="18"/>
      <c r="F54" s="21"/>
    </row>
    <row r="55" spans="1:6" ht="15.75" customHeight="1" x14ac:dyDescent="0.3">
      <c r="A55" s="17">
        <v>18</v>
      </c>
      <c r="B55" s="19"/>
      <c r="C55" s="19"/>
      <c r="D55" s="19"/>
      <c r="E55" s="19"/>
      <c r="F55" s="19"/>
    </row>
    <row r="56" spans="1:6" ht="15.75" customHeight="1" x14ac:dyDescent="0.3">
      <c r="A56" s="17">
        <v>19</v>
      </c>
      <c r="B56" s="21"/>
      <c r="C56" s="21"/>
      <c r="D56" s="21"/>
      <c r="E56" s="21"/>
      <c r="F56" s="21"/>
    </row>
    <row r="57" spans="1:6" ht="15.75" customHeight="1" x14ac:dyDescent="0.3">
      <c r="A57" s="17">
        <v>20</v>
      </c>
      <c r="B57" s="19"/>
      <c r="C57" s="19"/>
      <c r="D57" s="19"/>
      <c r="E57" s="19"/>
      <c r="F57" s="20"/>
    </row>
    <row r="58" spans="1:6" ht="15.75" customHeight="1" x14ac:dyDescent="0.3">
      <c r="A58" s="17">
        <v>21</v>
      </c>
      <c r="B58" s="22"/>
      <c r="C58" s="22"/>
      <c r="D58" s="22"/>
      <c r="E58" s="22"/>
      <c r="F58" s="22"/>
    </row>
    <row r="59" spans="1:6" ht="15.75" customHeight="1" x14ac:dyDescent="0.3">
      <c r="A59" s="17">
        <v>22</v>
      </c>
      <c r="B59" s="23"/>
      <c r="C59" s="23"/>
      <c r="D59" s="23"/>
      <c r="E59" s="23"/>
      <c r="F59" s="23"/>
    </row>
    <row r="60" spans="1:6" ht="15.75" customHeight="1" x14ac:dyDescent="0.3">
      <c r="A60" s="17">
        <v>23</v>
      </c>
      <c r="B60" s="22"/>
      <c r="C60" s="22"/>
      <c r="D60" s="22"/>
      <c r="E60" s="22"/>
      <c r="F60" s="22"/>
    </row>
    <row r="61" spans="1:6" ht="15.75" customHeight="1" x14ac:dyDescent="0.3">
      <c r="A61" s="17">
        <v>24</v>
      </c>
      <c r="B61" s="23"/>
      <c r="C61" s="23"/>
      <c r="D61" s="23"/>
      <c r="E61" s="23"/>
      <c r="F61" s="23"/>
    </row>
    <row r="62" spans="1:6" ht="15.75" customHeight="1" x14ac:dyDescent="0.3">
      <c r="A62" s="17">
        <v>25</v>
      </c>
      <c r="B62" s="22"/>
      <c r="C62" s="22"/>
      <c r="D62" s="22"/>
      <c r="E62" s="22"/>
      <c r="F62" s="22"/>
    </row>
    <row r="63" spans="1:6" ht="15.75" customHeight="1" x14ac:dyDescent="0.3">
      <c r="A63" s="17">
        <v>26</v>
      </c>
      <c r="B63" s="23"/>
      <c r="C63" s="23"/>
      <c r="D63" s="23"/>
      <c r="E63" s="23"/>
      <c r="F63" s="23"/>
    </row>
    <row r="64" spans="1:6" ht="15.75" customHeight="1" x14ac:dyDescent="0.3">
      <c r="A64" s="17">
        <v>27</v>
      </c>
      <c r="B64" s="22"/>
      <c r="C64" s="22"/>
      <c r="D64" s="22"/>
      <c r="E64" s="22"/>
      <c r="F64" s="22"/>
    </row>
    <row r="65" spans="1:6" ht="15.75" customHeight="1" x14ac:dyDescent="0.3">
      <c r="A65" s="17">
        <v>28</v>
      </c>
      <c r="B65" s="23"/>
      <c r="C65" s="23"/>
      <c r="D65" s="23"/>
      <c r="E65" s="23"/>
      <c r="F65" s="23"/>
    </row>
    <row r="66" spans="1:6" ht="15.75" customHeight="1" x14ac:dyDescent="0.3">
      <c r="A66" s="17">
        <v>29</v>
      </c>
      <c r="B66" s="22"/>
      <c r="C66" s="22"/>
      <c r="D66" s="22"/>
      <c r="E66" s="22"/>
      <c r="F66" s="22"/>
    </row>
    <row r="67" spans="1:6" ht="15.75" customHeight="1" x14ac:dyDescent="0.3">
      <c r="A67" s="17">
        <v>30</v>
      </c>
      <c r="B67" s="23"/>
      <c r="C67" s="23"/>
      <c r="D67" s="23"/>
      <c r="E67" s="23"/>
      <c r="F67" s="23"/>
    </row>
    <row r="68" spans="1:6" ht="15.75" customHeight="1" x14ac:dyDescent="0.3">
      <c r="A68" s="17">
        <v>31</v>
      </c>
      <c r="B68" s="22"/>
      <c r="C68" s="22"/>
      <c r="D68" s="22"/>
      <c r="E68" s="22"/>
      <c r="F68" s="22"/>
    </row>
    <row r="69" spans="1:6" ht="15.75" customHeight="1" x14ac:dyDescent="0.3">
      <c r="A69" s="17">
        <v>32</v>
      </c>
      <c r="B69" s="23"/>
      <c r="C69" s="23"/>
      <c r="D69" s="23"/>
      <c r="E69" s="23"/>
      <c r="F69" s="23"/>
    </row>
    <row r="70" spans="1:6" ht="15.75" customHeight="1" x14ac:dyDescent="0.3">
      <c r="A70" s="17">
        <v>33</v>
      </c>
      <c r="B70" s="22"/>
      <c r="C70" s="22"/>
      <c r="D70" s="22"/>
      <c r="E70" s="22"/>
      <c r="F70" s="22"/>
    </row>
    <row r="71" spans="1:6" ht="15.75" customHeight="1" x14ac:dyDescent="0.3">
      <c r="A71" s="17">
        <v>34</v>
      </c>
      <c r="B71" s="23"/>
      <c r="C71" s="23"/>
      <c r="D71" s="23"/>
      <c r="E71" s="23"/>
      <c r="F71" s="23"/>
    </row>
    <row r="72" spans="1:6" ht="15.75" customHeight="1" x14ac:dyDescent="0.3">
      <c r="A72" s="17">
        <v>35</v>
      </c>
      <c r="B72" s="22"/>
      <c r="C72" s="22"/>
      <c r="D72" s="22"/>
      <c r="E72" s="22"/>
      <c r="F72" s="22"/>
    </row>
    <row r="73" spans="1:6" ht="15.75" customHeight="1" x14ac:dyDescent="0.3">
      <c r="A73" s="17">
        <v>36</v>
      </c>
      <c r="B73" s="23"/>
      <c r="C73" s="23"/>
      <c r="D73" s="23"/>
      <c r="E73" s="23"/>
      <c r="F73" s="23"/>
    </row>
    <row r="74" spans="1:6" ht="15.75" customHeight="1" x14ac:dyDescent="0.3">
      <c r="A74" s="17">
        <v>37</v>
      </c>
      <c r="B74" s="22"/>
      <c r="C74" s="22"/>
      <c r="D74" s="22"/>
      <c r="E74" s="22"/>
      <c r="F74" s="22"/>
    </row>
    <row r="75" spans="1:6" ht="15.75" customHeight="1" x14ac:dyDescent="0.3">
      <c r="A75" s="17">
        <v>38</v>
      </c>
      <c r="B75" s="23"/>
      <c r="C75" s="23"/>
      <c r="D75" s="23"/>
      <c r="E75" s="23"/>
      <c r="F75" s="23"/>
    </row>
    <row r="76" spans="1:6" ht="15.75" customHeight="1" x14ac:dyDescent="0.3">
      <c r="A76" s="17">
        <v>39</v>
      </c>
      <c r="B76" s="22"/>
      <c r="C76" s="22"/>
      <c r="D76" s="22"/>
      <c r="E76" s="22"/>
      <c r="F76" s="22"/>
    </row>
    <row r="77" spans="1:6" ht="15.75" customHeight="1" x14ac:dyDescent="0.3">
      <c r="A77" s="17">
        <v>40</v>
      </c>
      <c r="B77" s="23"/>
      <c r="C77" s="23"/>
      <c r="D77" s="23"/>
      <c r="E77" s="23"/>
      <c r="F77" s="24"/>
    </row>
    <row r="78" spans="1:6" ht="15.75" customHeight="1" x14ac:dyDescent="0.3">
      <c r="A78" s="17">
        <v>41</v>
      </c>
      <c r="B78" s="22"/>
      <c r="C78" s="22"/>
      <c r="D78" s="22"/>
      <c r="E78" s="22"/>
      <c r="F78" s="25"/>
    </row>
    <row r="79" spans="1:6" ht="15.75" customHeight="1" x14ac:dyDescent="0.3">
      <c r="A79" s="17">
        <v>42</v>
      </c>
      <c r="B79" s="23"/>
      <c r="C79" s="23"/>
      <c r="D79" s="23"/>
      <c r="E79" s="23"/>
      <c r="F79" s="24"/>
    </row>
    <row r="80" spans="1:6" ht="15.75" customHeight="1" x14ac:dyDescent="0.3">
      <c r="A80" s="17">
        <v>43</v>
      </c>
      <c r="B80" s="22"/>
      <c r="C80" s="22"/>
      <c r="D80" s="22"/>
      <c r="E80" s="22"/>
      <c r="F80" s="25"/>
    </row>
    <row r="81" spans="1:6" ht="15.75" customHeight="1" x14ac:dyDescent="0.3">
      <c r="A81" s="17">
        <v>44</v>
      </c>
      <c r="B81" s="23"/>
      <c r="C81" s="23"/>
      <c r="D81" s="23"/>
      <c r="E81" s="23"/>
      <c r="F81" s="24"/>
    </row>
    <row r="82" spans="1:6" ht="15.75" customHeight="1" x14ac:dyDescent="0.3">
      <c r="A82" s="17">
        <v>45</v>
      </c>
      <c r="B82" s="22"/>
      <c r="C82" s="22"/>
      <c r="D82" s="22"/>
      <c r="E82" s="22"/>
      <c r="F82" s="25"/>
    </row>
    <row r="83" spans="1:6" ht="15.75" customHeight="1" x14ac:dyDescent="0.3">
      <c r="A83" s="17">
        <v>46</v>
      </c>
      <c r="B83" s="23"/>
      <c r="C83" s="23"/>
      <c r="D83" s="23"/>
      <c r="E83" s="23"/>
      <c r="F83" s="24"/>
    </row>
    <row r="84" spans="1:6" ht="15.75" customHeight="1" x14ac:dyDescent="0.3">
      <c r="A84" s="17">
        <v>47</v>
      </c>
      <c r="B84" s="22"/>
      <c r="C84" s="22"/>
      <c r="D84" s="22"/>
      <c r="E84" s="22"/>
      <c r="F84" s="25"/>
    </row>
    <row r="85" spans="1:6" ht="15.75" customHeight="1" x14ac:dyDescent="0.3">
      <c r="A85" s="17">
        <v>48</v>
      </c>
      <c r="B85" s="23"/>
      <c r="C85" s="23"/>
      <c r="D85" s="23"/>
      <c r="E85" s="23"/>
      <c r="F85" s="24"/>
    </row>
    <row r="86" spans="1:6" ht="15.75" customHeight="1" x14ac:dyDescent="0.3">
      <c r="A86" s="17">
        <v>49</v>
      </c>
      <c r="B86" s="22"/>
      <c r="C86" s="22"/>
      <c r="D86" s="22"/>
      <c r="E86" s="22"/>
      <c r="F86" s="25"/>
    </row>
    <row r="87" spans="1:6" ht="15.75" customHeight="1" x14ac:dyDescent="0.3">
      <c r="A87" s="17">
        <v>50</v>
      </c>
      <c r="B87" s="23"/>
      <c r="C87" s="23"/>
      <c r="D87" s="24"/>
      <c r="E87" s="23"/>
      <c r="F87" s="24"/>
    </row>
    <row r="88" spans="1:6" ht="18" customHeight="1" x14ac:dyDescent="0.3">
      <c r="A88" s="58" t="s">
        <v>48</v>
      </c>
      <c r="B88" s="42"/>
      <c r="C88" s="42"/>
      <c r="D88" s="42"/>
      <c r="E88" s="42"/>
      <c r="F88" s="42"/>
    </row>
    <row r="89" spans="1:6" ht="18" customHeight="1" x14ac:dyDescent="0.3">
      <c r="A89" s="26" t="s">
        <v>42</v>
      </c>
      <c r="B89" s="58" t="s">
        <v>43</v>
      </c>
      <c r="C89" s="42"/>
      <c r="D89" s="58" t="s">
        <v>46</v>
      </c>
      <c r="E89" s="42"/>
      <c r="F89" s="26" t="s">
        <v>49</v>
      </c>
    </row>
    <row r="90" spans="1:6" ht="15.75" customHeight="1" x14ac:dyDescent="0.3">
      <c r="A90" s="17">
        <v>1</v>
      </c>
      <c r="B90" s="43"/>
      <c r="C90" s="44"/>
      <c r="D90" s="43"/>
      <c r="E90" s="44"/>
      <c r="F90" s="27"/>
    </row>
    <row r="91" spans="1:6" ht="15.75" customHeight="1" x14ac:dyDescent="0.3">
      <c r="A91" s="17">
        <v>2</v>
      </c>
      <c r="B91" s="49"/>
      <c r="C91" s="44"/>
      <c r="D91" s="49"/>
      <c r="E91" s="44"/>
      <c r="F91" s="28"/>
    </row>
    <row r="92" spans="1:6" ht="15.75" customHeight="1" x14ac:dyDescent="0.3">
      <c r="A92" s="17">
        <v>3</v>
      </c>
      <c r="B92" s="43"/>
      <c r="C92" s="44"/>
      <c r="D92" s="43"/>
      <c r="E92" s="44"/>
      <c r="F92" s="27"/>
    </row>
    <row r="93" spans="1:6" ht="15.75" customHeight="1" x14ac:dyDescent="0.3">
      <c r="A93" s="17">
        <v>4</v>
      </c>
      <c r="B93" s="49"/>
      <c r="C93" s="44"/>
      <c r="D93" s="49"/>
      <c r="E93" s="44"/>
      <c r="F93" s="28"/>
    </row>
    <row r="94" spans="1:6" ht="15.75" customHeight="1" x14ac:dyDescent="0.3">
      <c r="A94" s="17">
        <v>5</v>
      </c>
      <c r="B94" s="43"/>
      <c r="C94" s="44"/>
      <c r="D94" s="43"/>
      <c r="E94" s="44"/>
      <c r="F94" s="27"/>
    </row>
    <row r="95" spans="1:6" ht="15.75" customHeight="1" x14ac:dyDescent="0.3">
      <c r="A95" s="17">
        <v>6</v>
      </c>
      <c r="B95" s="49"/>
      <c r="C95" s="44"/>
      <c r="D95" s="49"/>
      <c r="E95" s="44"/>
      <c r="F95" s="28"/>
    </row>
    <row r="96" spans="1:6" ht="15.75" customHeight="1" x14ac:dyDescent="0.3">
      <c r="A96" s="17">
        <v>7</v>
      </c>
      <c r="B96" s="43"/>
      <c r="C96" s="44"/>
      <c r="D96" s="43"/>
      <c r="E96" s="44"/>
      <c r="F96" s="27"/>
    </row>
    <row r="97" spans="1:6" ht="15.75" customHeight="1" x14ac:dyDescent="0.3">
      <c r="A97" s="17">
        <v>8</v>
      </c>
      <c r="B97" s="49"/>
      <c r="C97" s="44"/>
      <c r="D97" s="49"/>
      <c r="E97" s="44"/>
      <c r="F97" s="28"/>
    </row>
    <row r="98" spans="1:6" ht="15.75" customHeight="1" x14ac:dyDescent="0.3">
      <c r="A98" s="17">
        <v>9</v>
      </c>
      <c r="B98" s="43"/>
      <c r="C98" s="44"/>
      <c r="D98" s="43"/>
      <c r="E98" s="44"/>
      <c r="F98" s="27"/>
    </row>
    <row r="99" spans="1:6" ht="15.75" customHeight="1" x14ac:dyDescent="0.3">
      <c r="A99" s="17">
        <v>10</v>
      </c>
      <c r="B99" s="49"/>
      <c r="C99" s="44"/>
      <c r="D99" s="49"/>
      <c r="E99" s="44"/>
      <c r="F99" s="28"/>
    </row>
    <row r="100" spans="1:6" ht="15.75" customHeight="1" x14ac:dyDescent="0.3">
      <c r="A100" s="17">
        <v>11</v>
      </c>
      <c r="B100" s="43"/>
      <c r="C100" s="44"/>
      <c r="D100" s="43"/>
      <c r="E100" s="44"/>
      <c r="F100" s="27"/>
    </row>
    <row r="101" spans="1:6" ht="15.75" customHeight="1" x14ac:dyDescent="0.3">
      <c r="A101" s="17">
        <v>12</v>
      </c>
      <c r="B101" s="46"/>
      <c r="C101" s="47"/>
      <c r="D101" s="46"/>
      <c r="E101" s="47"/>
      <c r="F101" s="28"/>
    </row>
    <row r="102" spans="1:6" ht="15.75" customHeight="1" x14ac:dyDescent="0.3">
      <c r="A102" s="17">
        <v>13</v>
      </c>
      <c r="B102" s="50"/>
      <c r="C102" s="47"/>
      <c r="D102" s="50"/>
      <c r="E102" s="47"/>
      <c r="F102" s="30"/>
    </row>
    <row r="103" spans="1:6" ht="15.75" customHeight="1" x14ac:dyDescent="0.3">
      <c r="A103" s="17">
        <v>14</v>
      </c>
      <c r="B103" s="46"/>
      <c r="C103" s="47"/>
      <c r="D103" s="46"/>
      <c r="E103" s="47"/>
      <c r="F103" s="31"/>
    </row>
    <row r="104" spans="1:6" ht="15.75" customHeight="1" x14ac:dyDescent="0.3">
      <c r="A104" s="17">
        <v>15</v>
      </c>
      <c r="B104" s="50"/>
      <c r="C104" s="47"/>
      <c r="D104" s="50"/>
      <c r="E104" s="47"/>
      <c r="F104" s="30"/>
    </row>
    <row r="105" spans="1:6" ht="15.75" customHeight="1" x14ac:dyDescent="0.3">
      <c r="A105" s="17">
        <v>16</v>
      </c>
      <c r="B105" s="46"/>
      <c r="C105" s="47"/>
      <c r="D105" s="46"/>
      <c r="E105" s="47"/>
      <c r="F105" s="31"/>
    </row>
    <row r="106" spans="1:6" ht="15.75" customHeight="1" x14ac:dyDescent="0.3">
      <c r="A106" s="17">
        <v>17</v>
      </c>
      <c r="B106" s="50"/>
      <c r="C106" s="47"/>
      <c r="D106" s="50"/>
      <c r="E106" s="47"/>
      <c r="F106" s="30"/>
    </row>
    <row r="107" spans="1:6" ht="15.75" customHeight="1" x14ac:dyDescent="0.3">
      <c r="A107" s="17">
        <v>18</v>
      </c>
      <c r="B107" s="46"/>
      <c r="C107" s="47"/>
      <c r="D107" s="46"/>
      <c r="E107" s="47"/>
      <c r="F107" s="31"/>
    </row>
    <row r="108" spans="1:6" ht="15.75" customHeight="1" x14ac:dyDescent="0.3">
      <c r="A108" s="17">
        <v>19</v>
      </c>
      <c r="B108" s="50"/>
      <c r="C108" s="47"/>
      <c r="D108" s="50"/>
      <c r="E108" s="47"/>
      <c r="F108" s="30"/>
    </row>
    <row r="109" spans="1:6" ht="15.75" customHeight="1" x14ac:dyDescent="0.3">
      <c r="A109" s="17">
        <v>20</v>
      </c>
      <c r="B109" s="46"/>
      <c r="C109" s="47"/>
      <c r="D109" s="46"/>
      <c r="E109" s="47"/>
      <c r="F109" s="31"/>
    </row>
    <row r="110" spans="1:6" ht="18" customHeight="1" x14ac:dyDescent="0.3">
      <c r="A110" s="53" t="s">
        <v>50</v>
      </c>
      <c r="B110" s="42"/>
      <c r="C110" s="42"/>
      <c r="D110" s="42"/>
      <c r="E110" s="42"/>
      <c r="F110" s="42"/>
    </row>
    <row r="111" spans="1:6" ht="90.6" customHeight="1" x14ac:dyDescent="0.3">
      <c r="A111" s="79" t="s">
        <v>118</v>
      </c>
      <c r="B111" s="52"/>
      <c r="C111" s="52"/>
      <c r="D111" s="52"/>
      <c r="E111" s="52"/>
      <c r="F111" s="52"/>
    </row>
    <row r="112" spans="1:6" ht="18" customHeight="1" x14ac:dyDescent="0.3">
      <c r="A112" s="62" t="s">
        <v>117</v>
      </c>
      <c r="B112" s="63"/>
      <c r="C112" s="63"/>
      <c r="D112" s="63"/>
      <c r="E112" s="63"/>
      <c r="F112" s="64"/>
    </row>
    <row r="113" spans="1:6" ht="18" customHeight="1" x14ac:dyDescent="0.3">
      <c r="A113" s="65"/>
      <c r="B113" s="66"/>
      <c r="C113" s="66"/>
      <c r="D113" s="66"/>
      <c r="E113" s="66"/>
      <c r="F113" s="67"/>
    </row>
    <row r="114" spans="1:6" ht="18" customHeight="1" x14ac:dyDescent="0.3">
      <c r="A114" s="65"/>
      <c r="B114" s="66"/>
      <c r="C114" s="66"/>
      <c r="D114" s="66"/>
      <c r="E114" s="66"/>
      <c r="F114" s="67"/>
    </row>
    <row r="115" spans="1:6" ht="18" customHeight="1" x14ac:dyDescent="0.3">
      <c r="A115" s="65"/>
      <c r="B115" s="66"/>
      <c r="C115" s="66"/>
      <c r="D115" s="66"/>
      <c r="E115" s="66"/>
      <c r="F115" s="67"/>
    </row>
    <row r="116" spans="1:6" ht="18" customHeight="1" x14ac:dyDescent="0.3">
      <c r="A116" s="65"/>
      <c r="B116" s="66"/>
      <c r="C116" s="66"/>
      <c r="D116" s="66"/>
      <c r="E116" s="66"/>
      <c r="F116" s="67"/>
    </row>
    <row r="117" spans="1:6" ht="18" customHeight="1" x14ac:dyDescent="0.3">
      <c r="A117" s="65"/>
      <c r="B117" s="66"/>
      <c r="C117" s="66"/>
      <c r="D117" s="66"/>
      <c r="E117" s="66"/>
      <c r="F117" s="67"/>
    </row>
    <row r="118" spans="1:6" ht="18" customHeight="1" x14ac:dyDescent="0.3">
      <c r="A118" s="65"/>
      <c r="B118" s="66"/>
      <c r="C118" s="66"/>
      <c r="D118" s="66"/>
      <c r="E118" s="66"/>
      <c r="F118" s="67"/>
    </row>
    <row r="119" spans="1:6" ht="18" customHeight="1" x14ac:dyDescent="0.3">
      <c r="A119" s="65"/>
      <c r="B119" s="66"/>
      <c r="C119" s="66"/>
      <c r="D119" s="66"/>
      <c r="E119" s="66"/>
      <c r="F119" s="67"/>
    </row>
    <row r="120" spans="1:6" ht="18" customHeight="1" x14ac:dyDescent="0.3">
      <c r="A120" s="65"/>
      <c r="B120" s="66"/>
      <c r="C120" s="66"/>
      <c r="D120" s="66"/>
      <c r="E120" s="66"/>
      <c r="F120" s="67"/>
    </row>
    <row r="121" spans="1:6" ht="179.25" customHeight="1" x14ac:dyDescent="0.3">
      <c r="A121" s="68"/>
      <c r="B121" s="69"/>
      <c r="C121" s="69"/>
      <c r="D121" s="69"/>
      <c r="E121" s="69"/>
      <c r="F121" s="70"/>
    </row>
    <row r="122" spans="1:6" ht="18" customHeight="1" x14ac:dyDescent="0.3">
      <c r="A122" s="56" t="s">
        <v>51</v>
      </c>
      <c r="B122" s="57"/>
      <c r="C122" s="57"/>
      <c r="D122" s="57"/>
      <c r="E122" s="57"/>
      <c r="F122" s="57"/>
    </row>
    <row r="123" spans="1:6" ht="30" customHeight="1" x14ac:dyDescent="0.3">
      <c r="A123" s="32" t="s">
        <v>42</v>
      </c>
      <c r="B123" s="32" t="s">
        <v>52</v>
      </c>
      <c r="C123" s="32" t="s">
        <v>53</v>
      </c>
      <c r="D123" s="32" t="s">
        <v>54</v>
      </c>
      <c r="E123" s="32" t="s">
        <v>55</v>
      </c>
      <c r="F123" s="32" t="s">
        <v>56</v>
      </c>
    </row>
    <row r="124" spans="1:6" ht="18" customHeight="1" x14ac:dyDescent="0.3">
      <c r="A124" s="17" t="s">
        <v>57</v>
      </c>
      <c r="B124" s="18"/>
      <c r="C124" s="18"/>
      <c r="D124" s="21"/>
      <c r="E124" s="21"/>
      <c r="F124" s="33" t="str">
        <f t="shared" ref="F124:F143" si="0">IF(AND(D124="",E124=""),"",IFERROR(D124+E124,""))</f>
        <v/>
      </c>
    </row>
    <row r="125" spans="1:6" ht="18" customHeight="1" x14ac:dyDescent="0.3">
      <c r="A125" s="17" t="s">
        <v>58</v>
      </c>
      <c r="B125" s="19"/>
      <c r="C125" s="19"/>
      <c r="D125" s="19"/>
      <c r="E125" s="19"/>
      <c r="F125" s="34" t="str">
        <f t="shared" si="0"/>
        <v/>
      </c>
    </row>
    <row r="126" spans="1:6" ht="18" customHeight="1" x14ac:dyDescent="0.3">
      <c r="A126" s="17" t="s">
        <v>59</v>
      </c>
      <c r="B126" s="21"/>
      <c r="C126" s="21"/>
      <c r="D126" s="21"/>
      <c r="E126" s="21"/>
      <c r="F126" s="33" t="str">
        <f t="shared" si="0"/>
        <v/>
      </c>
    </row>
    <row r="127" spans="1:6" ht="18" customHeight="1" x14ac:dyDescent="0.3">
      <c r="A127" s="17" t="s">
        <v>60</v>
      </c>
      <c r="B127" s="19"/>
      <c r="C127" s="19"/>
      <c r="D127" s="19"/>
      <c r="E127" s="19"/>
      <c r="F127" s="34" t="str">
        <f t="shared" si="0"/>
        <v/>
      </c>
    </row>
    <row r="128" spans="1:6" ht="18" customHeight="1" x14ac:dyDescent="0.3">
      <c r="A128" s="17" t="s">
        <v>61</v>
      </c>
      <c r="B128" s="21"/>
      <c r="C128" s="21"/>
      <c r="D128" s="21"/>
      <c r="E128" s="21"/>
      <c r="F128" s="33" t="str">
        <f t="shared" si="0"/>
        <v/>
      </c>
    </row>
    <row r="129" spans="1:6" ht="18" customHeight="1" x14ac:dyDescent="0.3">
      <c r="A129" s="17" t="s">
        <v>62</v>
      </c>
      <c r="B129" s="19"/>
      <c r="C129" s="19"/>
      <c r="D129" s="19"/>
      <c r="E129" s="19"/>
      <c r="F129" s="34" t="str">
        <f t="shared" si="0"/>
        <v/>
      </c>
    </row>
    <row r="130" spans="1:6" ht="18" customHeight="1" x14ac:dyDescent="0.3">
      <c r="A130" s="17" t="s">
        <v>63</v>
      </c>
      <c r="B130" s="21"/>
      <c r="C130" s="21"/>
      <c r="D130" s="21"/>
      <c r="E130" s="21"/>
      <c r="F130" s="33" t="str">
        <f t="shared" si="0"/>
        <v/>
      </c>
    </row>
    <row r="131" spans="1:6" ht="18" customHeight="1" x14ac:dyDescent="0.3">
      <c r="A131" s="17" t="s">
        <v>64</v>
      </c>
      <c r="B131" s="20"/>
      <c r="C131" s="19"/>
      <c r="D131" s="19"/>
      <c r="E131" s="19"/>
      <c r="F131" s="34" t="str">
        <f t="shared" si="0"/>
        <v/>
      </c>
    </row>
    <row r="132" spans="1:6" ht="18" customHeight="1" x14ac:dyDescent="0.3">
      <c r="A132" s="17" t="s">
        <v>65</v>
      </c>
      <c r="B132" s="21"/>
      <c r="C132" s="21"/>
      <c r="D132" s="21"/>
      <c r="E132" s="21"/>
      <c r="F132" s="33" t="str">
        <f t="shared" si="0"/>
        <v/>
      </c>
    </row>
    <row r="133" spans="1:6" ht="18" customHeight="1" x14ac:dyDescent="0.3">
      <c r="A133" s="17" t="s">
        <v>66</v>
      </c>
      <c r="B133" s="19"/>
      <c r="C133" s="19"/>
      <c r="D133" s="19"/>
      <c r="E133" s="19"/>
      <c r="F133" s="34" t="str">
        <f t="shared" si="0"/>
        <v/>
      </c>
    </row>
    <row r="134" spans="1:6" ht="18" customHeight="1" x14ac:dyDescent="0.3">
      <c r="A134" s="17" t="s">
        <v>67</v>
      </c>
      <c r="B134" s="4"/>
      <c r="C134" s="4"/>
      <c r="D134" s="35"/>
      <c r="E134" s="4"/>
      <c r="F134" s="36" t="str">
        <f t="shared" si="0"/>
        <v/>
      </c>
    </row>
    <row r="135" spans="1:6" ht="18" customHeight="1" x14ac:dyDescent="0.3">
      <c r="A135" s="17" t="s">
        <v>68</v>
      </c>
      <c r="B135" s="29"/>
      <c r="C135" s="29"/>
      <c r="D135" s="29"/>
      <c r="E135" s="29"/>
      <c r="F135" s="34" t="str">
        <f t="shared" si="0"/>
        <v/>
      </c>
    </row>
    <row r="136" spans="1:6" ht="18" customHeight="1" x14ac:dyDescent="0.3">
      <c r="A136" s="17" t="s">
        <v>69</v>
      </c>
      <c r="B136" s="4"/>
      <c r="C136" s="4"/>
      <c r="D136" s="4"/>
      <c r="E136" s="4"/>
      <c r="F136" s="33" t="str">
        <f t="shared" si="0"/>
        <v/>
      </c>
    </row>
    <row r="137" spans="1:6" ht="18" customHeight="1" x14ac:dyDescent="0.3">
      <c r="A137" s="17" t="s">
        <v>70</v>
      </c>
      <c r="B137" s="29"/>
      <c r="C137" s="29"/>
      <c r="D137" s="29"/>
      <c r="E137" s="29"/>
      <c r="F137" s="34" t="str">
        <f t="shared" si="0"/>
        <v/>
      </c>
    </row>
    <row r="138" spans="1:6" ht="18" customHeight="1" x14ac:dyDescent="0.3">
      <c r="A138" s="17" t="s">
        <v>71</v>
      </c>
      <c r="B138" s="4"/>
      <c r="C138" s="4"/>
      <c r="D138" s="4"/>
      <c r="E138" s="4"/>
      <c r="F138" s="33" t="str">
        <f t="shared" si="0"/>
        <v/>
      </c>
    </row>
    <row r="139" spans="1:6" ht="18" customHeight="1" x14ac:dyDescent="0.3">
      <c r="A139" s="17" t="s">
        <v>72</v>
      </c>
      <c r="B139" s="29"/>
      <c r="C139" s="29"/>
      <c r="D139" s="29"/>
      <c r="E139" s="29"/>
      <c r="F139" s="34" t="str">
        <f t="shared" si="0"/>
        <v/>
      </c>
    </row>
    <row r="140" spans="1:6" ht="18" customHeight="1" x14ac:dyDescent="0.3">
      <c r="A140" s="17" t="s">
        <v>73</v>
      </c>
      <c r="B140" s="4"/>
      <c r="C140" s="4"/>
      <c r="D140" s="4"/>
      <c r="E140" s="4"/>
      <c r="F140" s="33" t="str">
        <f t="shared" si="0"/>
        <v/>
      </c>
    </row>
    <row r="141" spans="1:6" ht="18" customHeight="1" x14ac:dyDescent="0.3">
      <c r="A141" s="17" t="s">
        <v>74</v>
      </c>
      <c r="B141" s="29"/>
      <c r="C141" s="29"/>
      <c r="D141" s="29"/>
      <c r="E141" s="29"/>
      <c r="F141" s="34" t="str">
        <f t="shared" si="0"/>
        <v/>
      </c>
    </row>
    <row r="142" spans="1:6" ht="18" customHeight="1" x14ac:dyDescent="0.3">
      <c r="A142" s="17" t="s">
        <v>75</v>
      </c>
      <c r="B142" s="4"/>
      <c r="C142" s="4"/>
      <c r="D142" s="4"/>
      <c r="E142" s="4"/>
      <c r="F142" s="33" t="str">
        <f t="shared" si="0"/>
        <v/>
      </c>
    </row>
    <row r="143" spans="1:6" ht="18" customHeight="1" x14ac:dyDescent="0.3">
      <c r="A143" s="17" t="s">
        <v>76</v>
      </c>
      <c r="B143" s="29"/>
      <c r="C143" s="29"/>
      <c r="D143" s="29"/>
      <c r="E143" s="29"/>
      <c r="F143" s="34" t="str">
        <f t="shared" si="0"/>
        <v/>
      </c>
    </row>
    <row r="144" spans="1:6" ht="21.75" customHeight="1" x14ac:dyDescent="0.3">
      <c r="A144" s="37" t="s">
        <v>77</v>
      </c>
      <c r="B144" s="38"/>
      <c r="C144" s="38"/>
      <c r="D144" s="39">
        <f>SUM(D124:D143)</f>
        <v>0</v>
      </c>
      <c r="E144" s="38"/>
      <c r="F144" s="39">
        <f>SUM(F124:F143)</f>
        <v>0</v>
      </c>
    </row>
    <row r="145" spans="1:6" ht="21.75" customHeight="1" x14ac:dyDescent="0.3">
      <c r="A145" s="59" t="s">
        <v>78</v>
      </c>
      <c r="B145" s="60"/>
      <c r="C145" s="60"/>
      <c r="D145" s="60"/>
      <c r="E145" s="60"/>
      <c r="F145" s="60"/>
    </row>
    <row r="146" spans="1:6" ht="23.25" customHeight="1" x14ac:dyDescent="0.3">
      <c r="A146" s="57"/>
      <c r="B146" s="57"/>
      <c r="C146" s="57"/>
      <c r="D146" s="57"/>
      <c r="E146" s="57"/>
      <c r="F146" s="57"/>
    </row>
    <row r="147" spans="1:6" ht="39.75" customHeight="1" x14ac:dyDescent="0.3">
      <c r="A147" s="54" t="s">
        <v>79</v>
      </c>
      <c r="B147" s="44"/>
      <c r="C147" s="44"/>
      <c r="D147" s="54" t="s">
        <v>80</v>
      </c>
      <c r="E147" s="44"/>
      <c r="F147" s="44"/>
    </row>
    <row r="148" spans="1:6" ht="39.75" customHeight="1" x14ac:dyDescent="0.3">
      <c r="A148" s="40"/>
      <c r="D148" s="40"/>
    </row>
    <row r="149" spans="1:6" ht="14.25" customHeight="1" x14ac:dyDescent="0.3">
      <c r="A149" s="40"/>
      <c r="D149" s="40"/>
    </row>
  </sheetData>
  <sheetProtection algorithmName="SHA-512" hashValue="hiaZf3Zu1C9tRXJ9T73c9k2425RzbpgxWFRIwA3fYD9VtW/+1KrUrJIGkmHH4NQTckO1k9rB3C933vC+jvbsCA==" saltValue="ZQe7RPhsZPa2oSOgP0fz7Q==" spinCount="100000" sheet="1"/>
  <mergeCells count="86">
    <mergeCell ref="B11:D11"/>
    <mergeCell ref="B100:C100"/>
    <mergeCell ref="D100:E100"/>
    <mergeCell ref="B93:C93"/>
    <mergeCell ref="A26:F26"/>
    <mergeCell ref="B25:D25"/>
    <mergeCell ref="A36:F36"/>
    <mergeCell ref="B22:D22"/>
    <mergeCell ref="B18:D18"/>
    <mergeCell ref="B27:D27"/>
    <mergeCell ref="A3:F3"/>
    <mergeCell ref="B28:D28"/>
    <mergeCell ref="D108:E108"/>
    <mergeCell ref="A112:F121"/>
    <mergeCell ref="B101:C101"/>
    <mergeCell ref="B30:D30"/>
    <mergeCell ref="A20:F20"/>
    <mergeCell ref="B6:D6"/>
    <mergeCell ref="A13:F13"/>
    <mergeCell ref="B4:D4"/>
    <mergeCell ref="B8:D8"/>
    <mergeCell ref="B17:D17"/>
    <mergeCell ref="B21:D21"/>
    <mergeCell ref="B14:D14"/>
    <mergeCell ref="B23:D23"/>
    <mergeCell ref="B91:C91"/>
    <mergeCell ref="A145:F146"/>
    <mergeCell ref="B104:C104"/>
    <mergeCell ref="D98:E98"/>
    <mergeCell ref="B106:C106"/>
    <mergeCell ref="A34:E34"/>
    <mergeCell ref="B90:C90"/>
    <mergeCell ref="D90:E90"/>
    <mergeCell ref="D99:E99"/>
    <mergeCell ref="A88:F88"/>
    <mergeCell ref="B97:C97"/>
    <mergeCell ref="B96:C96"/>
    <mergeCell ref="D96:E96"/>
    <mergeCell ref="B105:C105"/>
    <mergeCell ref="D105:E105"/>
    <mergeCell ref="B98:C98"/>
    <mergeCell ref="B107:C107"/>
    <mergeCell ref="D147:F147"/>
    <mergeCell ref="B10:D10"/>
    <mergeCell ref="A2:F2"/>
    <mergeCell ref="B19:D19"/>
    <mergeCell ref="D101:E101"/>
    <mergeCell ref="B9:D9"/>
    <mergeCell ref="A35:F35"/>
    <mergeCell ref="A122:F122"/>
    <mergeCell ref="A147:C147"/>
    <mergeCell ref="B5:D5"/>
    <mergeCell ref="B103:C103"/>
    <mergeCell ref="D103:E103"/>
    <mergeCell ref="B31:D31"/>
    <mergeCell ref="B95:C95"/>
    <mergeCell ref="B89:C89"/>
    <mergeCell ref="D89:E89"/>
    <mergeCell ref="D107:E107"/>
    <mergeCell ref="D91:E91"/>
    <mergeCell ref="D106:E106"/>
    <mergeCell ref="A111:F111"/>
    <mergeCell ref="B99:C99"/>
    <mergeCell ref="D93:E93"/>
    <mergeCell ref="B108:C108"/>
    <mergeCell ref="D102:E102"/>
    <mergeCell ref="B92:C92"/>
    <mergeCell ref="D92:E92"/>
    <mergeCell ref="A110:F110"/>
    <mergeCell ref="B102:C102"/>
    <mergeCell ref="A1:F1"/>
    <mergeCell ref="B94:C94"/>
    <mergeCell ref="B12:D12"/>
    <mergeCell ref="D94:E94"/>
    <mergeCell ref="B109:C109"/>
    <mergeCell ref="D109:E109"/>
    <mergeCell ref="B29:D29"/>
    <mergeCell ref="D95:E95"/>
    <mergeCell ref="D104:E104"/>
    <mergeCell ref="B15:D15"/>
    <mergeCell ref="D97:E97"/>
    <mergeCell ref="B24:D24"/>
    <mergeCell ref="B33:D33"/>
    <mergeCell ref="B32:D32"/>
    <mergeCell ref="B7:D7"/>
    <mergeCell ref="B16:D16"/>
  </mergeCells>
  <dataValidations count="1">
    <dataValidation type="list" allowBlank="1" sqref="B32" xr:uid="{00000000-0002-0000-0000-000000000000}">
      <formula1>"Nije sudjelovalo,1 skupština (5 bod.),2 skupštine (10 bod.),2 skupštine + dodatne aktivnosti (15 bod.)"</formula1>
    </dataValidation>
  </dataValidations>
  <pageMargins left="0.5" right="0.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showGridLines="0" topLeftCell="A6" zoomScaleNormal="100" workbookViewId="0">
      <selection activeCell="A7" sqref="A7"/>
    </sheetView>
  </sheetViews>
  <sheetFormatPr defaultColWidth="8.6640625" defaultRowHeight="14.4" x14ac:dyDescent="0.3"/>
  <cols>
    <col min="1" max="1" width="35" customWidth="1"/>
    <col min="2" max="2" width="20" customWidth="1"/>
    <col min="3" max="3" width="14" customWidth="1"/>
    <col min="4" max="4" width="35" customWidth="1"/>
    <col min="5" max="5" width="20" customWidth="1"/>
    <col min="6" max="6" width="14" customWidth="1"/>
  </cols>
  <sheetData>
    <row r="1" spans="1:6" ht="36" customHeight="1" x14ac:dyDescent="0.3">
      <c r="A1" s="76" t="s">
        <v>81</v>
      </c>
      <c r="B1" s="42"/>
      <c r="C1" s="42"/>
      <c r="D1" s="42"/>
      <c r="E1" s="42"/>
      <c r="F1" s="42"/>
    </row>
    <row r="3" spans="1:6" ht="27.75" customHeight="1" x14ac:dyDescent="0.3">
      <c r="A3" s="58" t="s">
        <v>82</v>
      </c>
      <c r="B3" s="42"/>
      <c r="C3" s="42"/>
      <c r="D3" s="58" t="s">
        <v>83</v>
      </c>
      <c r="E3" s="42"/>
      <c r="F3" s="42"/>
    </row>
    <row r="4" spans="1:6" ht="18" customHeight="1" x14ac:dyDescent="0.3">
      <c r="A4" s="77" t="s">
        <v>84</v>
      </c>
      <c r="B4" s="75"/>
      <c r="C4" s="12" t="s">
        <v>85</v>
      </c>
      <c r="D4" s="77" t="s">
        <v>86</v>
      </c>
      <c r="E4" s="75"/>
      <c r="F4" s="12" t="s">
        <v>87</v>
      </c>
    </row>
    <row r="5" spans="1:6" ht="18" customHeight="1" x14ac:dyDescent="0.3">
      <c r="D5" s="77" t="s">
        <v>88</v>
      </c>
      <c r="E5" s="75"/>
      <c r="F5" s="12" t="s">
        <v>89</v>
      </c>
    </row>
    <row r="6" spans="1:6" ht="18" customHeight="1" x14ac:dyDescent="0.3">
      <c r="A6" s="58" t="s">
        <v>90</v>
      </c>
      <c r="B6" s="42"/>
      <c r="C6" s="42"/>
      <c r="D6" s="77" t="s">
        <v>91</v>
      </c>
      <c r="E6" s="75"/>
      <c r="F6" s="12" t="s">
        <v>92</v>
      </c>
    </row>
    <row r="7" spans="1:6" ht="18" customHeight="1" x14ac:dyDescent="0.3">
      <c r="A7" s="77" t="s">
        <v>93</v>
      </c>
      <c r="B7" s="75"/>
      <c r="C7" s="12" t="s">
        <v>94</v>
      </c>
    </row>
    <row r="8" spans="1:6" ht="27.75" customHeight="1" x14ac:dyDescent="0.3">
      <c r="A8" s="77" t="s">
        <v>95</v>
      </c>
      <c r="B8" s="75"/>
      <c r="C8" s="12" t="s">
        <v>96</v>
      </c>
      <c r="D8" s="58" t="s">
        <v>97</v>
      </c>
      <c r="E8" s="42"/>
      <c r="F8" s="42"/>
    </row>
    <row r="9" spans="1:6" ht="18" customHeight="1" x14ac:dyDescent="0.3">
      <c r="A9" s="77" t="s">
        <v>98</v>
      </c>
      <c r="B9" s="75"/>
      <c r="C9" s="12" t="s">
        <v>99</v>
      </c>
      <c r="D9" s="77" t="s">
        <v>93</v>
      </c>
      <c r="E9" s="75"/>
      <c r="F9" s="12" t="s">
        <v>87</v>
      </c>
    </row>
    <row r="10" spans="1:6" ht="18" customHeight="1" x14ac:dyDescent="0.3">
      <c r="A10" s="77" t="s">
        <v>100</v>
      </c>
      <c r="B10" s="75"/>
      <c r="C10" s="12" t="s">
        <v>101</v>
      </c>
      <c r="D10" s="77" t="s">
        <v>102</v>
      </c>
      <c r="E10" s="75"/>
      <c r="F10" s="12" t="s">
        <v>89</v>
      </c>
    </row>
    <row r="11" spans="1:6" ht="18" customHeight="1" x14ac:dyDescent="0.3">
      <c r="A11" s="77" t="s">
        <v>103</v>
      </c>
      <c r="B11" s="75"/>
      <c r="C11" s="12" t="s">
        <v>92</v>
      </c>
      <c r="D11" s="77" t="s">
        <v>104</v>
      </c>
      <c r="E11" s="75"/>
      <c r="F11" s="12" t="s">
        <v>92</v>
      </c>
    </row>
    <row r="13" spans="1:6" ht="27.75" customHeight="1" x14ac:dyDescent="0.3">
      <c r="A13" s="58" t="s">
        <v>105</v>
      </c>
      <c r="B13" s="42"/>
      <c r="C13" s="42"/>
      <c r="D13" s="58" t="s">
        <v>106</v>
      </c>
      <c r="E13" s="42"/>
      <c r="F13" s="42"/>
    </row>
    <row r="14" spans="1:6" ht="18" customHeight="1" x14ac:dyDescent="0.3">
      <c r="A14" s="77" t="s">
        <v>86</v>
      </c>
      <c r="B14" s="75"/>
      <c r="C14" s="12" t="s">
        <v>94</v>
      </c>
      <c r="D14" s="77" t="s">
        <v>107</v>
      </c>
      <c r="E14" s="75"/>
      <c r="F14" s="12" t="s">
        <v>87</v>
      </c>
    </row>
    <row r="15" spans="1:6" ht="18" customHeight="1" x14ac:dyDescent="0.3">
      <c r="A15" s="77" t="s">
        <v>88</v>
      </c>
      <c r="B15" s="75"/>
      <c r="C15" s="12" t="s">
        <v>96</v>
      </c>
      <c r="D15" s="77" t="s">
        <v>108</v>
      </c>
      <c r="E15" s="75"/>
      <c r="F15" s="12" t="s">
        <v>89</v>
      </c>
    </row>
    <row r="16" spans="1:6" ht="18" customHeight="1" x14ac:dyDescent="0.3">
      <c r="A16" s="77" t="s">
        <v>109</v>
      </c>
      <c r="B16" s="75"/>
      <c r="C16" s="12" t="s">
        <v>99</v>
      </c>
      <c r="D16" s="77" t="s">
        <v>110</v>
      </c>
      <c r="E16" s="75"/>
      <c r="F16" s="12" t="s">
        <v>92</v>
      </c>
    </row>
    <row r="17" spans="1:6" ht="18" customHeight="1" x14ac:dyDescent="0.3">
      <c r="A17" s="77" t="s">
        <v>111</v>
      </c>
      <c r="B17" s="75"/>
      <c r="C17" s="12" t="s">
        <v>101</v>
      </c>
    </row>
    <row r="18" spans="1:6" ht="18" customHeight="1" x14ac:dyDescent="0.3">
      <c r="A18" s="77" t="s">
        <v>112</v>
      </c>
      <c r="B18" s="75"/>
      <c r="C18" s="12" t="s">
        <v>92</v>
      </c>
    </row>
    <row r="21" spans="1:6" ht="24" customHeight="1" x14ac:dyDescent="0.3">
      <c r="A21" s="78" t="s">
        <v>113</v>
      </c>
      <c r="B21" s="42"/>
      <c r="C21" s="42"/>
      <c r="D21" s="42"/>
      <c r="E21" s="42"/>
      <c r="F21" s="42"/>
    </row>
  </sheetData>
  <mergeCells count="28">
    <mergeCell ref="A15:B15"/>
    <mergeCell ref="A11:B11"/>
    <mergeCell ref="A3:C3"/>
    <mergeCell ref="D3:F3"/>
    <mergeCell ref="D4:E4"/>
    <mergeCell ref="A4:B4"/>
    <mergeCell ref="A21:F21"/>
    <mergeCell ref="D6:E6"/>
    <mergeCell ref="A16:B16"/>
    <mergeCell ref="A7:B7"/>
    <mergeCell ref="D11:E11"/>
    <mergeCell ref="A18:B18"/>
    <mergeCell ref="D8:F8"/>
    <mergeCell ref="D16:E16"/>
    <mergeCell ref="A13:C13"/>
    <mergeCell ref="A14:B14"/>
    <mergeCell ref="A17:B17"/>
    <mergeCell ref="D9:E9"/>
    <mergeCell ref="A8:B8"/>
    <mergeCell ref="D15:E15"/>
    <mergeCell ref="D13:F13"/>
    <mergeCell ref="D10:E10"/>
    <mergeCell ref="A1:F1"/>
    <mergeCell ref="D5:E5"/>
    <mergeCell ref="A6:C6"/>
    <mergeCell ref="A10:B10"/>
    <mergeCell ref="D14:E14"/>
    <mergeCell ref="A9:B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OBRAZAC PRIJAVE</vt:lpstr>
      <vt:lpstr>BODOVNE SKALE (upute)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Hrvatski sportski Savez gluhih</cp:lastModifiedBy>
  <cp:revision>0</cp:revision>
  <dcterms:created xsi:type="dcterms:W3CDTF">2026-04-29T10:21:20Z</dcterms:created>
  <dcterms:modified xsi:type="dcterms:W3CDTF">2026-04-30T09:32:36Z</dcterms:modified>
  <dc:language>en-US</dc:language>
</cp:coreProperties>
</file>